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7500" windowHeight="6285" activeTab="0"/>
  </bookViews>
  <sheets>
    <sheet name="conto ec riclas Ag" sheetId="1" r:id="rId1"/>
  </sheets>
  <definedNames>
    <definedName name="_xlnm.Print_Area" localSheetId="0">'conto ec riclas Ag'!$A$3:$O$99</definedName>
  </definedNames>
  <calcPr fullCalcOnLoad="1"/>
</workbook>
</file>

<file path=xl/sharedStrings.xml><?xml version="1.0" encoding="utf-8"?>
<sst xmlns="http://schemas.openxmlformats.org/spreadsheetml/2006/main" count="194" uniqueCount="111">
  <si>
    <t>Legenda</t>
  </si>
  <si>
    <t>da compilare</t>
  </si>
  <si>
    <t>dati output</t>
  </si>
  <si>
    <t>CONTO ECONOMICO DI AGENZIA RICLASSIFICATO PER MACRO AMBITO DI ATTIVITA' (VALORI IN EURO)</t>
  </si>
  <si>
    <t>CONTO ECONOMICO  PER MACRO AMBITO DI ATTIVITA'   - TPL</t>
  </si>
  <si>
    <t>CONTO ECONOMICO PER MACRO AMBITO DI ATTIVITA' - ALTRO</t>
  </si>
  <si>
    <t>CONTO ECONOMICO TOTALE</t>
  </si>
  <si>
    <t xml:space="preserve">TPL </t>
  </si>
  <si>
    <t>SOSTA</t>
  </si>
  <si>
    <t>MANUTENZIONE</t>
  </si>
  <si>
    <t>Trasp. Scolastici</t>
  </si>
  <si>
    <t>Noleggio</t>
  </si>
  <si>
    <t>Altro</t>
  </si>
  <si>
    <t xml:space="preserve">TOTALE </t>
  </si>
  <si>
    <t>(1)</t>
  </si>
  <si>
    <t>(2)</t>
  </si>
  <si>
    <t>(2) = (3) - (1)</t>
  </si>
  <si>
    <t>(3)</t>
  </si>
  <si>
    <t>TPL</t>
  </si>
  <si>
    <t>A</t>
  </si>
  <si>
    <t>VALORE DELLA PRODUZIONE</t>
  </si>
  <si>
    <t>Ricavi delle vendite e delle prestazioni</t>
  </si>
  <si>
    <t>a) ricavi caratteristici</t>
  </si>
  <si>
    <t>b) integrazioni tariffarie per copertura costi sociali</t>
  </si>
  <si>
    <t>c) altro</t>
  </si>
  <si>
    <t>Variazioni delle rimanenze di prodotti in corso di lavorazione, semilavorati e finiti</t>
  </si>
  <si>
    <t>Variazioni dei lavori in corso su ordinazione</t>
  </si>
  <si>
    <t>Incrementi di immobilizzazioni per lavori interni</t>
  </si>
  <si>
    <t>Altri ricavi e proventi</t>
  </si>
  <si>
    <t>a) Contributi in conto esercizio</t>
  </si>
  <si>
    <t>a1) ex Regione per servizi minimi</t>
  </si>
  <si>
    <t>a2) ex Regione ai sensi LR n 1/2002</t>
  </si>
  <si>
    <t>a3) altri contributi da Enti Locali</t>
  </si>
  <si>
    <t>b) Altri contributi</t>
  </si>
  <si>
    <t>b) Altre quote  in c/esercizio</t>
  </si>
  <si>
    <t>c) Contributi in conto capitale</t>
  </si>
  <si>
    <t>d) Diversi</t>
  </si>
  <si>
    <t>d1) attività di services</t>
  </si>
  <si>
    <t>d2) sanzioni amministrative</t>
  </si>
  <si>
    <t>d3) cannoni pubblicità</t>
  </si>
  <si>
    <t>d4) altro</t>
  </si>
  <si>
    <t>TOTALE VALORE DELLA PRODUZIONE</t>
  </si>
  <si>
    <t>B</t>
  </si>
  <si>
    <t>COSTI DELLA PRODUZIONE</t>
  </si>
  <si>
    <t>Costi per materie prime, sussidiarie, di consumo e di merci</t>
  </si>
  <si>
    <t>a) carburante</t>
  </si>
  <si>
    <t>b) lubrificante</t>
  </si>
  <si>
    <t>c) pneumatici</t>
  </si>
  <si>
    <t>d) ricambi</t>
  </si>
  <si>
    <t>e) titoli di viaggio</t>
  </si>
  <si>
    <t>f) altro</t>
  </si>
  <si>
    <t>Costi per servizi</t>
  </si>
  <si>
    <t>a) manutenzione</t>
  </si>
  <si>
    <t>b) assicurazioni</t>
  </si>
  <si>
    <t>c) appalti e servizi</t>
  </si>
  <si>
    <t>d) illuminazione, riscaldamento, acqua, telefono</t>
  </si>
  <si>
    <t>e) servizi professionali</t>
  </si>
  <si>
    <t>f) rete vendita</t>
  </si>
  <si>
    <t>Costi per godimento di beni di terzi</t>
  </si>
  <si>
    <t>a) canoni</t>
  </si>
  <si>
    <t>b) manutenzione</t>
  </si>
  <si>
    <t>Costi per il personale</t>
  </si>
  <si>
    <t>a) Salari e stipendi</t>
  </si>
  <si>
    <t>b) Oneri sociali</t>
  </si>
  <si>
    <t>c) Trattamento di fine rapporto</t>
  </si>
  <si>
    <t>d) Altri costi</t>
  </si>
  <si>
    <t>Ammortamenti e svalutazioni</t>
  </si>
  <si>
    <t>a) Ammortamento delle immobilizzazioni immateriali</t>
  </si>
  <si>
    <t>b) Ammortamento delle immobilizzazioni materiali</t>
  </si>
  <si>
    <t>c) Altre svalutazioni delle immobilizzazioni</t>
  </si>
  <si>
    <t>d) Svalutazioni dei crediti</t>
  </si>
  <si>
    <t>Variazioni delle rimanenze di materie prime, sussidiarie, di consumo e di merci</t>
  </si>
  <si>
    <t>Accantonamenti per rischi</t>
  </si>
  <si>
    <t>Altri accantonamenti</t>
  </si>
  <si>
    <t>Oneri diversi di gestione</t>
  </si>
  <si>
    <t>TOTALE COSTI DELLA PRODUZIONE</t>
  </si>
  <si>
    <t>DIFFERENZA TRA VALORE E COSTI DELLA PRODUZIONE</t>
  </si>
  <si>
    <t>C</t>
  </si>
  <si>
    <t>PROVENTI E ONERI FINANZIARI</t>
  </si>
  <si>
    <t xml:space="preserve">Proventi </t>
  </si>
  <si>
    <t>Oneri</t>
  </si>
  <si>
    <t>TOTALE PROVENTI E ONERI FINANZIARI</t>
  </si>
  <si>
    <t>D</t>
  </si>
  <si>
    <t>RETTIFICHE DI VALORE DI ATTIVITA' FINANZIARIE</t>
  </si>
  <si>
    <t>Rivalutazioni</t>
  </si>
  <si>
    <t>Svalutazioni</t>
  </si>
  <si>
    <t>TOTALE RETTIFICHE ATTIVITA' FINANZIARIE</t>
  </si>
  <si>
    <t>TOTALE RETTIFICHE</t>
  </si>
  <si>
    <t>E</t>
  </si>
  <si>
    <t>PROVENTI E ONERI STRAORDINARI</t>
  </si>
  <si>
    <t>Proventi</t>
  </si>
  <si>
    <t>Diversi</t>
  </si>
  <si>
    <t>TOTALE PROVENTI E ONERI STRAORDINARI</t>
  </si>
  <si>
    <t>RISULTATO PRIMA DELLE IMPOSTE</t>
  </si>
  <si>
    <t>Imposte sul reddito (al netto anticipate)</t>
  </si>
  <si>
    <t>Imposte sul reddito</t>
  </si>
  <si>
    <t>UTILE (PERDITA) DELL'ESERCIZIO</t>
  </si>
  <si>
    <t>COSTI DIRETTI  (valore riferimento)</t>
  </si>
  <si>
    <t xml:space="preserve">COEFFICIENTI DI RIPARTIZIONE </t>
  </si>
  <si>
    <t>Parametri di produzione</t>
  </si>
  <si>
    <t>Vetture-km</t>
  </si>
  <si>
    <t>Ore di servizio effettivo</t>
  </si>
  <si>
    <t>Velocità commerciale</t>
  </si>
  <si>
    <t>g) indennita' di carica Consiglio di Amministraz.</t>
  </si>
  <si>
    <t>h) compensi Revisori dei conti</t>
  </si>
  <si>
    <t>i) altro</t>
  </si>
  <si>
    <t>d3) canoni pubblicità</t>
  </si>
  <si>
    <t>AGENZIA LOCALE</t>
  </si>
  <si>
    <t>ANNO CONSUNTIVAZIONE:</t>
  </si>
  <si>
    <t>REFERENTE:</t>
  </si>
  <si>
    <t xml:space="preserve">a4) altri contributi (UE, ecc.) 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</si>
</sst>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  <numFmt numFmtId="171" formatCode="0.00;[Red]0.00"/>
    <numFmt numFmtId="172" formatCode="#,##0.0000000"/>
    <numFmt numFmtId="173" formatCode="00000"/>
    <numFmt numFmtId="174" formatCode="&quot;L.&quot;\ #,##0"/>
    <numFmt numFmtId="175" formatCode="0.000"/>
    <numFmt numFmtId="176" formatCode="0.0"/>
    <numFmt numFmtId="177" formatCode="0.0%"/>
    <numFmt numFmtId="178" formatCode="0.000%"/>
    <numFmt numFmtId="179" formatCode="d\ mmmm\ yyyy"/>
    <numFmt numFmtId="180" formatCode="#,##0.00;[Red]#,##0.00"/>
    <numFmt numFmtId="181" formatCode="0.0000"/>
    <numFmt numFmtId="182" formatCode="0.000;[Red]0.000"/>
    <numFmt numFmtId="183" formatCode="#,##0.000;[Red]#,##0.000"/>
    <numFmt numFmtId="184" formatCode="#,##0.0000"/>
    <numFmt numFmtId="185" formatCode="#,##0.0000;[Red]#,##0.0000"/>
    <numFmt numFmtId="186" formatCode="0;[Red]0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_-* #,##0.0_-;\-* #,##0.0_-;_-* &quot;-&quot;??_-;_-@_-"/>
    <numFmt numFmtId="192" formatCode="_-* #,##0_-;\-* #,##0_-;_-* &quot;-&quot;??_-;_-@_-"/>
    <numFmt numFmtId="193" formatCode="_-* #,##0.000_-;\-* #,##0.000_-;_-* &quot;-&quot;??_-;_-@_-"/>
    <numFmt numFmtId="194" formatCode="0.0000%"/>
    <numFmt numFmtId="195" formatCode="_-* #,##0.0_-;\-* #,##0.0_-;_-* &quot;-&quot;?_-;_-@_-"/>
    <numFmt numFmtId="196" formatCode="0.00000"/>
    <numFmt numFmtId="197" formatCode="0.0000000"/>
    <numFmt numFmtId="198" formatCode="0.000000"/>
    <numFmt numFmtId="199" formatCode="0.00000%"/>
    <numFmt numFmtId="200" formatCode="0.000000%"/>
    <numFmt numFmtId="201" formatCode="0.0000000%"/>
    <numFmt numFmtId="202" formatCode="#,##0.0"/>
    <numFmt numFmtId="203" formatCode="_-* #,##0.0_-;\-* #,##0.0_-;_-* &quot;-&quot;_-;_-@_-"/>
    <numFmt numFmtId="204" formatCode="_-* #,##0.00_-;\-* #,##0.00_-;_-* &quot;-&quot;_-;_-@_-"/>
    <numFmt numFmtId="205" formatCode="_-* #,##0.00000000000_-;\-* #,##0.00000000000_-;_-* &quot;-&quot;??_-;_-@_-"/>
    <numFmt numFmtId="206" formatCode="0.00000000000%"/>
    <numFmt numFmtId="207" formatCode="0.00_ ;[Red]\-0.00\ "/>
    <numFmt numFmtId="208" formatCode="0_ ;\-0\ "/>
    <numFmt numFmtId="209" formatCode="#,##0.00_ ;\-#,##0.00\ "/>
    <numFmt numFmtId="210" formatCode="#,##0_ ;\-#,##0\ "/>
    <numFmt numFmtId="211" formatCode="_-* #,##0_-;\-* #,##0_-;_-* &quot;-&quot;?_-;_-@_-"/>
    <numFmt numFmtId="212" formatCode="0.0000E+00"/>
    <numFmt numFmtId="213" formatCode="0.000E+00"/>
    <numFmt numFmtId="214" formatCode="0.0E+00"/>
    <numFmt numFmtId="215" formatCode="0E+00"/>
    <numFmt numFmtId="216" formatCode="0.00000000"/>
    <numFmt numFmtId="217" formatCode="_-* #,##0.0000_-;\-* #,##0.0000_-;_-* &quot;-&quot;??_-;_-@_-"/>
    <numFmt numFmtId="218" formatCode="_-* #,##0.00_-;\-* #,##0.00_-;_-* &quot;-&quot;?_-;_-@_-"/>
    <numFmt numFmtId="219" formatCode="_-* #,##0.000_-;\-* #,##0.000_-;_-* &quot;-&quot;?_-;_-@_-"/>
    <numFmt numFmtId="220" formatCode="_-* #,##0.0000_-;\-* #,##0.0000_-;_-* &quot;-&quot;?_-;_-@_-"/>
    <numFmt numFmtId="221" formatCode="#,##0.0_ ;\-#,##0.0\ "/>
    <numFmt numFmtId="222" formatCode="_-* #,##0.000_-;\-* #,##0.000_-;_-* &quot;-&quot;_-;_-@_-"/>
    <numFmt numFmtId="223" formatCode="_-* #,##0.00000_-;\-* #,##0.00000_-;_-* &quot;-&quot;??_-;_-@_-"/>
    <numFmt numFmtId="224" formatCode="_-* #,##0.000000_-;\-* #,##0.000000_-;_-* &quot;-&quot;??_-;_-@_-"/>
    <numFmt numFmtId="225" formatCode="[$L.-410]\ #,##0;\-[$L.-410]\ #,##0"/>
    <numFmt numFmtId="226" formatCode="##,##0.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name val="MS Sans Serif"/>
      <family val="0"/>
    </font>
    <font>
      <sz val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2" borderId="0" xfId="0" applyFont="1" applyFill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4" borderId="1" xfId="19" applyFont="1" applyFill="1" applyBorder="1" applyAlignment="1" applyProtection="1">
      <alignment horizontal="center"/>
      <protection/>
    </xf>
    <xf numFmtId="0" fontId="3" fillId="4" borderId="1" xfId="19" applyFont="1" applyFill="1" applyBorder="1" applyProtection="1">
      <alignment/>
      <protection/>
    </xf>
    <xf numFmtId="3" fontId="0" fillId="4" borderId="1" xfId="19" applyNumberFormat="1" applyFont="1" applyFill="1" applyBorder="1" applyProtection="1">
      <alignment/>
      <protection/>
    </xf>
    <xf numFmtId="0" fontId="0" fillId="4" borderId="1" xfId="19" applyFont="1" applyFill="1" applyBorder="1" applyProtection="1">
      <alignment/>
      <protection/>
    </xf>
    <xf numFmtId="0" fontId="0" fillId="0" borderId="1" xfId="19" applyFont="1" applyFill="1" applyBorder="1" applyAlignment="1" applyProtection="1">
      <alignment horizontal="right"/>
      <protection/>
    </xf>
    <xf numFmtId="0" fontId="0" fillId="0" borderId="1" xfId="19" applyFont="1" applyFill="1" applyBorder="1" applyProtection="1">
      <alignment/>
      <protection/>
    </xf>
    <xf numFmtId="0" fontId="0" fillId="0" borderId="1" xfId="19" applyFont="1" applyFill="1" applyBorder="1" applyAlignment="1" applyProtection="1">
      <alignment horizontal="left"/>
      <protection/>
    </xf>
    <xf numFmtId="0" fontId="0" fillId="0" borderId="1" xfId="19" applyFont="1" applyFill="1" applyBorder="1" applyAlignment="1" applyProtection="1">
      <alignment horizontal="right" vertical="center"/>
      <protection/>
    </xf>
    <xf numFmtId="0" fontId="0" fillId="0" borderId="1" xfId="19" applyFont="1" applyFill="1" applyBorder="1" applyAlignment="1" applyProtection="1">
      <alignment horizontal="left" vertical="center" wrapText="1"/>
      <protection/>
    </xf>
    <xf numFmtId="0" fontId="0" fillId="0" borderId="1" xfId="19" applyFont="1" applyFill="1" applyBorder="1" applyAlignment="1" applyProtection="1">
      <alignment horizontal="right" vertical="center" wrapText="1"/>
      <protection/>
    </xf>
    <xf numFmtId="0" fontId="0" fillId="0" borderId="1" xfId="19" applyFont="1" applyFill="1" applyBorder="1" applyAlignment="1" applyProtection="1" quotePrefix="1">
      <alignment horizontal="left"/>
      <protection/>
    </xf>
    <xf numFmtId="0" fontId="3" fillId="0" borderId="1" xfId="19" applyFont="1" applyFill="1" applyBorder="1" applyProtection="1">
      <alignment/>
      <protection/>
    </xf>
    <xf numFmtId="0" fontId="0" fillId="0" borderId="1" xfId="19" applyFont="1" applyFill="1" applyBorder="1" applyAlignment="1" applyProtection="1">
      <alignment wrapText="1"/>
      <protection/>
    </xf>
    <xf numFmtId="0" fontId="0" fillId="0" borderId="1" xfId="19" applyFont="1" applyFill="1" applyBorder="1" applyAlignment="1" applyProtection="1">
      <alignment horizontal="right" wrapText="1"/>
      <protection/>
    </xf>
    <xf numFmtId="0" fontId="3" fillId="0" borderId="1" xfId="19" applyFont="1" applyFill="1" applyBorder="1" applyAlignment="1" applyProtection="1">
      <alignment horizontal="center" vertical="center"/>
      <protection/>
    </xf>
    <xf numFmtId="0" fontId="3" fillId="0" borderId="1" xfId="19" applyFont="1" applyFill="1" applyBorder="1" applyAlignment="1" applyProtection="1">
      <alignment wrapText="1"/>
      <protection/>
    </xf>
    <xf numFmtId="0" fontId="0" fillId="2" borderId="1" xfId="0" applyFill="1" applyBorder="1" applyAlignment="1" applyProtection="1">
      <alignment/>
      <protection locked="0"/>
    </xf>
    <xf numFmtId="0" fontId="5" fillId="5" borderId="1" xfId="0" applyFont="1" applyFill="1" applyBorder="1" applyAlignment="1" applyProtection="1">
      <alignment/>
      <protection/>
    </xf>
    <xf numFmtId="0" fontId="6" fillId="5" borderId="1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/>
    </xf>
    <xf numFmtId="0" fontId="3" fillId="4" borderId="1" xfId="0" applyFont="1" applyFill="1" applyBorder="1" applyAlignment="1" applyProtection="1" quotePrefix="1">
      <alignment horizontal="center" wrapText="1"/>
      <protection/>
    </xf>
    <xf numFmtId="49" fontId="0" fillId="0" borderId="1" xfId="0" applyNumberFormat="1" applyFill="1" applyBorder="1" applyAlignment="1" applyProtection="1">
      <alignment horizontal="center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3" fillId="4" borderId="1" xfId="0" applyNumberFormat="1" applyFont="1" applyFill="1" applyBorder="1" applyAlignment="1" applyProtection="1">
      <alignment horizontal="center"/>
      <protection/>
    </xf>
    <xf numFmtId="0" fontId="3" fillId="4" borderId="1" xfId="0" applyFont="1" applyFill="1" applyBorder="1" applyAlignment="1" applyProtection="1">
      <alignment horizontal="center"/>
      <protection/>
    </xf>
    <xf numFmtId="3" fontId="0" fillId="4" borderId="1" xfId="0" applyNumberFormat="1" applyFill="1" applyBorder="1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0" fontId="0" fillId="4" borderId="1" xfId="0" applyFont="1" applyFill="1" applyBorder="1" applyAlignment="1" applyProtection="1">
      <alignment/>
      <protection/>
    </xf>
    <xf numFmtId="0" fontId="10" fillId="0" borderId="1" xfId="0" applyFont="1" applyFill="1" applyBorder="1" applyAlignment="1" applyProtection="1">
      <alignment horizontal="right"/>
      <protection/>
    </xf>
    <xf numFmtId="0" fontId="0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4" fontId="3" fillId="3" borderId="1" xfId="0" applyNumberFormat="1" applyFont="1" applyFill="1" applyBorder="1" applyAlignment="1" applyProtection="1">
      <alignment/>
      <protection/>
    </xf>
    <xf numFmtId="4" fontId="0" fillId="3" borderId="1" xfId="19" applyNumberFormat="1" applyFont="1" applyFill="1" applyBorder="1" applyProtection="1">
      <alignment/>
      <protection/>
    </xf>
    <xf numFmtId="4" fontId="0" fillId="2" borderId="1" xfId="19" applyNumberFormat="1" applyFont="1" applyFill="1" applyBorder="1" applyProtection="1">
      <alignment/>
      <protection locked="0"/>
    </xf>
    <xf numFmtId="4" fontId="0" fillId="2" borderId="1" xfId="19" applyNumberFormat="1" applyFont="1" applyFill="1" applyBorder="1" applyAlignment="1" applyProtection="1">
      <alignment wrapText="1"/>
      <protection locked="0"/>
    </xf>
    <xf numFmtId="4" fontId="10" fillId="3" borderId="1" xfId="19" applyNumberFormat="1" applyFont="1" applyFill="1" applyBorder="1" applyProtection="1">
      <alignment/>
      <protection/>
    </xf>
    <xf numFmtId="4" fontId="0" fillId="2" borderId="1" xfId="19" applyNumberFormat="1" applyFont="1" applyFill="1" applyBorder="1" applyAlignment="1" applyProtection="1">
      <alignment horizontal="right"/>
      <protection locked="0"/>
    </xf>
    <xf numFmtId="4" fontId="3" fillId="3" borderId="1" xfId="19" applyNumberFormat="1" applyFont="1" applyFill="1" applyBorder="1" applyProtection="1">
      <alignment/>
      <protection/>
    </xf>
    <xf numFmtId="4" fontId="0" fillId="3" borderId="1" xfId="19" applyNumberFormat="1" applyFont="1" applyFill="1" applyBorder="1" applyAlignment="1" applyProtection="1">
      <alignment horizontal="right"/>
      <protection/>
    </xf>
    <xf numFmtId="4" fontId="0" fillId="3" borderId="1" xfId="0" applyNumberFormat="1" applyFont="1" applyFill="1" applyBorder="1" applyAlignment="1" applyProtection="1">
      <alignment/>
      <protection/>
    </xf>
    <xf numFmtId="4" fontId="0" fillId="2" borderId="1" xfId="0" applyNumberFormat="1" applyFont="1" applyFill="1" applyBorder="1" applyAlignment="1" applyProtection="1">
      <alignment/>
      <protection locked="0"/>
    </xf>
    <xf numFmtId="4" fontId="0" fillId="2" borderId="1" xfId="0" applyNumberFormat="1" applyFont="1" applyFill="1" applyBorder="1" applyAlignment="1" applyProtection="1">
      <alignment/>
      <protection locked="0"/>
    </xf>
    <xf numFmtId="4" fontId="3" fillId="3" borderId="1" xfId="0" applyNumberFormat="1" applyFont="1" applyFill="1" applyBorder="1" applyAlignment="1" applyProtection="1">
      <alignment horizontal="right" vertical="center"/>
      <protection/>
    </xf>
    <xf numFmtId="4" fontId="0" fillId="3" borderId="1" xfId="0" applyNumberFormat="1" applyFont="1" applyFill="1" applyBorder="1" applyAlignment="1" applyProtection="1">
      <alignment/>
      <protection/>
    </xf>
    <xf numFmtId="4" fontId="0" fillId="3" borderId="1" xfId="19" applyNumberFormat="1" applyFont="1" applyFill="1" applyBorder="1" applyAlignment="1" applyProtection="1">
      <alignment wrapText="1"/>
      <protection/>
    </xf>
    <xf numFmtId="4" fontId="3" fillId="4" borderId="1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/>
      <protection/>
    </xf>
    <xf numFmtId="4" fontId="3" fillId="4" borderId="1" xfId="0" applyNumberFormat="1" applyFont="1" applyFill="1" applyBorder="1" applyAlignment="1" applyProtection="1">
      <alignment horizontal="right" vertical="center"/>
      <protection/>
    </xf>
    <xf numFmtId="4" fontId="0" fillId="4" borderId="1" xfId="19" applyNumberFormat="1" applyFont="1" applyFill="1" applyBorder="1" applyProtection="1">
      <alignment/>
      <protection/>
    </xf>
    <xf numFmtId="4" fontId="0" fillId="4" borderId="1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4" borderId="1" xfId="0" applyFont="1" applyFill="1" applyBorder="1" applyAlignment="1" applyProtection="1">
      <alignment horizontal="center" vertical="center"/>
      <protection/>
    </xf>
    <xf numFmtId="0" fontId="5" fillId="5" borderId="1" xfId="0" applyFont="1" applyFill="1" applyBorder="1" applyAlignment="1" applyProtection="1">
      <alignment horizontal="center" vertical="center"/>
      <protection/>
    </xf>
    <xf numFmtId="0" fontId="5" fillId="5" borderId="1" xfId="0" applyFont="1" applyFill="1" applyBorder="1" applyAlignment="1" applyProtection="1">
      <alignment horizontal="center" vertical="center" wrapText="1"/>
      <protection/>
    </xf>
    <xf numFmtId="0" fontId="3" fillId="4" borderId="1" xfId="19" applyFont="1" applyFill="1" applyBorder="1" applyAlignment="1" applyProtection="1">
      <alignment horizontal="center" vertical="center" wrapText="1"/>
      <protection/>
    </xf>
    <xf numFmtId="0" fontId="3" fillId="4" borderId="1" xfId="19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left"/>
      <protection locked="0"/>
    </xf>
    <xf numFmtId="0" fontId="5" fillId="5" borderId="1" xfId="0" applyFont="1" applyFill="1" applyBorder="1" applyAlignment="1" applyProtection="1">
      <alignment horizontal="center" wrapText="1"/>
      <protection/>
    </xf>
    <xf numFmtId="0" fontId="5" fillId="5" borderId="2" xfId="0" applyFont="1" applyFill="1" applyBorder="1" applyAlignment="1" applyProtection="1">
      <alignment horizontal="center" wrapText="1"/>
      <protection/>
    </xf>
    <xf numFmtId="0" fontId="5" fillId="5" borderId="3" xfId="0" applyFont="1" applyFill="1" applyBorder="1" applyAlignment="1" applyProtection="1">
      <alignment horizontal="center" wrapText="1"/>
      <protection/>
    </xf>
    <xf numFmtId="0" fontId="5" fillId="5" borderId="4" xfId="0" applyFont="1" applyFill="1" applyBorder="1" applyAlignment="1" applyProtection="1">
      <alignment horizont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SIM AMT 97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tabSelected="1" workbookViewId="0" topLeftCell="B15">
      <selection activeCell="F25" sqref="F25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3" width="13.7109375" style="0" customWidth="1"/>
    <col min="4" max="4" width="4.7109375" style="0" customWidth="1"/>
    <col min="5" max="5" width="45.7109375" style="0" customWidth="1"/>
    <col min="6" max="6" width="18.7109375" style="0" customWidth="1"/>
    <col min="7" max="7" width="20.00390625" style="0" customWidth="1"/>
    <col min="8" max="8" width="21.28125" style="0" customWidth="1"/>
    <col min="9" max="9" width="20.8515625" style="0" customWidth="1"/>
    <col min="10" max="10" width="22.28125" style="0" customWidth="1"/>
    <col min="11" max="11" width="21.421875" style="0" customWidth="1"/>
    <col min="12" max="12" width="21.140625" style="0" customWidth="1"/>
    <col min="13" max="13" width="24.28125" style="0" customWidth="1"/>
    <col min="14" max="14" width="30.57421875" style="0" customWidth="1"/>
    <col min="15" max="15" width="36.8515625" style="0" customWidth="1"/>
  </cols>
  <sheetData>
    <row r="1" ht="9.75" customHeight="1" hidden="1">
      <c r="A1" s="6"/>
    </row>
    <row r="2" spans="1:15" ht="11.25" customHeight="1" hidden="1">
      <c r="A2" s="8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" customHeight="1">
      <c r="A3" s="3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>
      <c r="A4" s="3"/>
      <c r="B4" s="30" t="s">
        <v>0</v>
      </c>
      <c r="C4" s="35"/>
      <c r="D4" s="4"/>
      <c r="E4" s="72" t="s">
        <v>107</v>
      </c>
      <c r="F4" s="78"/>
      <c r="G4" s="78"/>
      <c r="H4" s="78"/>
      <c r="I4" s="78"/>
      <c r="J4" s="78"/>
      <c r="K4" s="4"/>
      <c r="L4" s="4"/>
      <c r="M4" s="4"/>
      <c r="N4" s="4"/>
      <c r="O4" s="4"/>
    </row>
    <row r="5" spans="1:15" ht="15" customHeight="1">
      <c r="A5" s="3"/>
      <c r="B5" s="1" t="s">
        <v>1</v>
      </c>
      <c r="C5" s="35"/>
      <c r="D5" s="4"/>
      <c r="E5" s="72" t="s">
        <v>108</v>
      </c>
      <c r="F5" s="78"/>
      <c r="G5" s="78"/>
      <c r="H5" s="78"/>
      <c r="I5" s="78"/>
      <c r="J5" s="78"/>
      <c r="K5" s="4"/>
      <c r="L5" s="4"/>
      <c r="M5" s="4"/>
      <c r="N5" s="4"/>
      <c r="O5" s="4"/>
    </row>
    <row r="6" spans="1:15" ht="15.75" customHeight="1">
      <c r="A6" s="4"/>
      <c r="B6" s="2" t="s">
        <v>2</v>
      </c>
      <c r="C6" s="28"/>
      <c r="D6" s="4"/>
      <c r="E6" s="72" t="s">
        <v>109</v>
      </c>
      <c r="F6" s="78"/>
      <c r="G6" s="78"/>
      <c r="H6" s="78"/>
      <c r="I6" s="78"/>
      <c r="J6" s="78"/>
      <c r="K6" s="4"/>
      <c r="L6" s="4"/>
      <c r="M6" s="4"/>
      <c r="N6" s="4"/>
      <c r="O6" s="4"/>
    </row>
    <row r="7" spans="1:15" s="7" customFormat="1" ht="15.75" customHeight="1">
      <c r="A7" s="4"/>
      <c r="B7" s="31"/>
      <c r="C7" s="32"/>
      <c r="D7" s="4"/>
      <c r="E7" s="36"/>
      <c r="F7" s="32"/>
      <c r="G7" s="32"/>
      <c r="H7" s="32"/>
      <c r="I7" s="32"/>
      <c r="J7" s="32"/>
      <c r="K7" s="4"/>
      <c r="L7" s="4"/>
      <c r="M7" s="4"/>
      <c r="N7" s="4"/>
      <c r="O7" s="4"/>
    </row>
    <row r="8" spans="1:15" ht="41.25" customHeight="1">
      <c r="A8" s="37"/>
      <c r="B8" s="79" t="s">
        <v>4</v>
      </c>
      <c r="C8" s="79"/>
      <c r="D8" s="80" t="s">
        <v>5</v>
      </c>
      <c r="E8" s="81"/>
      <c r="F8" s="82"/>
      <c r="G8" s="38" t="s">
        <v>6</v>
      </c>
      <c r="H8" s="74" t="s">
        <v>7</v>
      </c>
      <c r="I8" s="74" t="s">
        <v>8</v>
      </c>
      <c r="J8" s="74" t="s">
        <v>9</v>
      </c>
      <c r="K8" s="74"/>
      <c r="L8" s="75" t="s">
        <v>10</v>
      </c>
      <c r="M8" s="74" t="s">
        <v>11</v>
      </c>
      <c r="N8" s="74" t="s">
        <v>12</v>
      </c>
      <c r="O8" s="73" t="s">
        <v>13</v>
      </c>
    </row>
    <row r="9" spans="1:15" ht="12.75">
      <c r="A9" s="37"/>
      <c r="B9" s="37"/>
      <c r="C9" s="39" t="s">
        <v>14</v>
      </c>
      <c r="D9" s="37"/>
      <c r="E9" s="39" t="s">
        <v>15</v>
      </c>
      <c r="F9" s="39" t="s">
        <v>16</v>
      </c>
      <c r="G9" s="40" t="s">
        <v>17</v>
      </c>
      <c r="H9" s="74"/>
      <c r="I9" s="74" t="s">
        <v>8</v>
      </c>
      <c r="J9" s="41" t="s">
        <v>18</v>
      </c>
      <c r="K9" s="42" t="s">
        <v>12</v>
      </c>
      <c r="L9" s="75"/>
      <c r="M9" s="74"/>
      <c r="N9" s="74"/>
      <c r="O9" s="73"/>
    </row>
    <row r="10" spans="1:15" ht="12.75">
      <c r="A10" s="9" t="s">
        <v>19</v>
      </c>
      <c r="B10" s="10" t="s">
        <v>20</v>
      </c>
      <c r="C10" s="11"/>
      <c r="D10" s="9" t="s">
        <v>19</v>
      </c>
      <c r="E10" s="10" t="s">
        <v>20</v>
      </c>
      <c r="F10" s="10"/>
      <c r="G10" s="11"/>
      <c r="H10" s="12"/>
      <c r="I10" s="12"/>
      <c r="J10" s="43"/>
      <c r="K10" s="44"/>
      <c r="L10" s="44"/>
      <c r="M10" s="44"/>
      <c r="N10" s="44"/>
      <c r="O10" s="45"/>
    </row>
    <row r="11" spans="1:15" ht="12.75">
      <c r="A11" s="13">
        <v>1</v>
      </c>
      <c r="B11" s="14" t="s">
        <v>21</v>
      </c>
      <c r="C11" s="53">
        <f>SUM(C12:C14)</f>
        <v>0</v>
      </c>
      <c r="D11" s="14">
        <v>1</v>
      </c>
      <c r="E11" s="14" t="s">
        <v>21</v>
      </c>
      <c r="F11" s="53">
        <f aca="true" t="shared" si="0" ref="F11:F77">+G11-C11</f>
        <v>0</v>
      </c>
      <c r="G11" s="53">
        <f aca="true" t="shared" si="1" ref="G11:N11">SUM(G12:G14)</f>
        <v>0</v>
      </c>
      <c r="H11" s="53">
        <f t="shared" si="1"/>
        <v>0</v>
      </c>
      <c r="I11" s="53">
        <f t="shared" si="1"/>
        <v>0</v>
      </c>
      <c r="J11" s="53">
        <f t="shared" si="1"/>
        <v>0</v>
      </c>
      <c r="K11" s="53">
        <f t="shared" si="1"/>
        <v>0</v>
      </c>
      <c r="L11" s="53">
        <f t="shared" si="1"/>
        <v>0</v>
      </c>
      <c r="M11" s="53">
        <f t="shared" si="1"/>
        <v>0</v>
      </c>
      <c r="N11" s="53">
        <f t="shared" si="1"/>
        <v>0</v>
      </c>
      <c r="O11" s="60">
        <f aca="true" t="shared" si="2" ref="O11:O77">SUM(H11:N11)</f>
        <v>0</v>
      </c>
    </row>
    <row r="12" spans="1:15" ht="12.75">
      <c r="A12" s="13"/>
      <c r="B12" s="15" t="s">
        <v>22</v>
      </c>
      <c r="C12" s="54">
        <v>0</v>
      </c>
      <c r="D12" s="13"/>
      <c r="E12" s="15" t="s">
        <v>22</v>
      </c>
      <c r="F12" s="53">
        <f t="shared" si="0"/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/>
      <c r="M12" s="54">
        <v>0</v>
      </c>
      <c r="N12" s="54">
        <v>0</v>
      </c>
      <c r="O12" s="60">
        <f t="shared" si="2"/>
        <v>0</v>
      </c>
    </row>
    <row r="13" spans="1:15" ht="12.75">
      <c r="A13" s="13"/>
      <c r="B13" s="15" t="s">
        <v>23</v>
      </c>
      <c r="C13" s="54">
        <v>0</v>
      </c>
      <c r="D13" s="13"/>
      <c r="E13" s="15" t="s">
        <v>23</v>
      </c>
      <c r="F13" s="53">
        <f t="shared" si="0"/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60">
        <f t="shared" si="2"/>
        <v>0</v>
      </c>
    </row>
    <row r="14" spans="1:15" ht="12.75">
      <c r="A14" s="13"/>
      <c r="B14" s="15" t="s">
        <v>24</v>
      </c>
      <c r="C14" s="54">
        <v>0</v>
      </c>
      <c r="D14" s="13"/>
      <c r="E14" s="15" t="s">
        <v>24</v>
      </c>
      <c r="F14" s="53">
        <f t="shared" si="0"/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60">
        <f t="shared" si="2"/>
        <v>0</v>
      </c>
    </row>
    <row r="15" spans="1:15" ht="24.75" customHeight="1">
      <c r="A15" s="16">
        <v>2</v>
      </c>
      <c r="B15" s="17" t="s">
        <v>25</v>
      </c>
      <c r="C15" s="55">
        <v>0</v>
      </c>
      <c r="D15" s="18">
        <v>2</v>
      </c>
      <c r="E15" s="17" t="s">
        <v>25</v>
      </c>
      <c r="F15" s="53">
        <f t="shared" si="0"/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60">
        <f t="shared" si="2"/>
        <v>0</v>
      </c>
    </row>
    <row r="16" spans="1:15" ht="12.75">
      <c r="A16" s="14">
        <v>3</v>
      </c>
      <c r="B16" s="14" t="s">
        <v>26</v>
      </c>
      <c r="C16" s="54">
        <v>0</v>
      </c>
      <c r="D16" s="14">
        <v>3</v>
      </c>
      <c r="E16" s="14" t="s">
        <v>26</v>
      </c>
      <c r="F16" s="53">
        <f t="shared" si="0"/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60">
        <f t="shared" si="2"/>
        <v>0</v>
      </c>
    </row>
    <row r="17" spans="1:15" ht="12.75">
      <c r="A17" s="13">
        <v>4</v>
      </c>
      <c r="B17" s="14" t="s">
        <v>27</v>
      </c>
      <c r="C17" s="54">
        <v>0</v>
      </c>
      <c r="D17" s="14">
        <v>4</v>
      </c>
      <c r="E17" s="14" t="s">
        <v>27</v>
      </c>
      <c r="F17" s="53">
        <f t="shared" si="0"/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60">
        <f t="shared" si="2"/>
        <v>0</v>
      </c>
    </row>
    <row r="18" spans="1:15" ht="12.75">
      <c r="A18" s="13">
        <v>5</v>
      </c>
      <c r="B18" s="14" t="s">
        <v>28</v>
      </c>
      <c r="C18" s="53">
        <f>+C19+C24+C25+C26</f>
        <v>0</v>
      </c>
      <c r="D18" s="14">
        <v>5</v>
      </c>
      <c r="E18" s="14" t="s">
        <v>28</v>
      </c>
      <c r="F18" s="53">
        <f t="shared" si="0"/>
        <v>0</v>
      </c>
      <c r="G18" s="53">
        <f aca="true" t="shared" si="3" ref="G18:N18">+G19+G24+G25+G26</f>
        <v>0</v>
      </c>
      <c r="H18" s="53">
        <f t="shared" si="3"/>
        <v>0</v>
      </c>
      <c r="I18" s="53">
        <f t="shared" si="3"/>
        <v>0</v>
      </c>
      <c r="J18" s="53">
        <f t="shared" si="3"/>
        <v>0</v>
      </c>
      <c r="K18" s="53">
        <f t="shared" si="3"/>
        <v>0</v>
      </c>
      <c r="L18" s="53">
        <f t="shared" si="3"/>
        <v>0</v>
      </c>
      <c r="M18" s="53">
        <f t="shared" si="3"/>
        <v>0</v>
      </c>
      <c r="N18" s="53">
        <f t="shared" si="3"/>
        <v>0</v>
      </c>
      <c r="O18" s="60">
        <f t="shared" si="2"/>
        <v>0</v>
      </c>
    </row>
    <row r="19" spans="1:15" ht="12.75">
      <c r="A19" s="13"/>
      <c r="B19" s="15" t="s">
        <v>29</v>
      </c>
      <c r="C19" s="56">
        <f>SUM(C20:C23)</f>
        <v>0</v>
      </c>
      <c r="D19" s="13"/>
      <c r="E19" s="15" t="s">
        <v>29</v>
      </c>
      <c r="F19" s="53">
        <f t="shared" si="0"/>
        <v>0</v>
      </c>
      <c r="G19" s="53">
        <f aca="true" t="shared" si="4" ref="G19:N19">SUM(G20:G22)</f>
        <v>0</v>
      </c>
      <c r="H19" s="53">
        <f t="shared" si="4"/>
        <v>0</v>
      </c>
      <c r="I19" s="53">
        <f t="shared" si="4"/>
        <v>0</v>
      </c>
      <c r="J19" s="53">
        <f t="shared" si="4"/>
        <v>0</v>
      </c>
      <c r="K19" s="53">
        <f t="shared" si="4"/>
        <v>0</v>
      </c>
      <c r="L19" s="53">
        <f t="shared" si="4"/>
        <v>0</v>
      </c>
      <c r="M19" s="53">
        <f t="shared" si="4"/>
        <v>0</v>
      </c>
      <c r="N19" s="53">
        <f t="shared" si="4"/>
        <v>0</v>
      </c>
      <c r="O19" s="60">
        <f t="shared" si="2"/>
        <v>0</v>
      </c>
    </row>
    <row r="20" spans="1:15" ht="12.75">
      <c r="A20" s="13"/>
      <c r="B20" s="46" t="s">
        <v>30</v>
      </c>
      <c r="C20" s="54">
        <v>0</v>
      </c>
      <c r="D20" s="13"/>
      <c r="E20" s="46" t="s">
        <v>30</v>
      </c>
      <c r="F20" s="53">
        <f t="shared" si="0"/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60">
        <f t="shared" si="2"/>
        <v>0</v>
      </c>
    </row>
    <row r="21" spans="1:15" ht="12.75">
      <c r="A21" s="13"/>
      <c r="B21" s="46" t="s">
        <v>31</v>
      </c>
      <c r="C21" s="54">
        <v>0</v>
      </c>
      <c r="D21" s="13"/>
      <c r="E21" s="46" t="s">
        <v>31</v>
      </c>
      <c r="F21" s="53">
        <f t="shared" si="0"/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60">
        <f t="shared" si="2"/>
        <v>0</v>
      </c>
    </row>
    <row r="22" spans="1:15" ht="12.75">
      <c r="A22" s="13"/>
      <c r="B22" s="46" t="s">
        <v>32</v>
      </c>
      <c r="C22" s="54">
        <v>0</v>
      </c>
      <c r="D22" s="13"/>
      <c r="E22" s="46" t="s">
        <v>32</v>
      </c>
      <c r="F22" s="53">
        <f t="shared" si="0"/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60">
        <f t="shared" si="2"/>
        <v>0</v>
      </c>
    </row>
    <row r="23" spans="1:15" ht="12.75">
      <c r="A23" s="13"/>
      <c r="B23" s="46" t="s">
        <v>110</v>
      </c>
      <c r="C23" s="54">
        <v>0</v>
      </c>
      <c r="D23" s="13"/>
      <c r="E23" s="46" t="s">
        <v>110</v>
      </c>
      <c r="F23" s="53">
        <f t="shared" si="0"/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60">
        <f>SUM(H23:N23)</f>
        <v>0</v>
      </c>
    </row>
    <row r="24" spans="1:15" ht="12.75">
      <c r="A24" s="13"/>
      <c r="B24" s="19" t="s">
        <v>33</v>
      </c>
      <c r="C24" s="54">
        <v>0</v>
      </c>
      <c r="D24" s="13"/>
      <c r="E24" s="15" t="s">
        <v>34</v>
      </c>
      <c r="F24" s="53">
        <f t="shared" si="0"/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60">
        <f t="shared" si="2"/>
        <v>0</v>
      </c>
    </row>
    <row r="25" spans="1:15" ht="12.75">
      <c r="A25" s="13"/>
      <c r="B25" s="15" t="s">
        <v>35</v>
      </c>
      <c r="C25" s="54">
        <v>0</v>
      </c>
      <c r="D25" s="13"/>
      <c r="E25" s="15" t="s">
        <v>35</v>
      </c>
      <c r="F25" s="53">
        <f t="shared" si="0"/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60">
        <f t="shared" si="2"/>
        <v>0</v>
      </c>
    </row>
    <row r="26" spans="1:15" ht="12.75">
      <c r="A26" s="14"/>
      <c r="B26" s="15" t="s">
        <v>36</v>
      </c>
      <c r="C26" s="56">
        <f>SUM(C27:C30)</f>
        <v>0</v>
      </c>
      <c r="D26" s="13"/>
      <c r="E26" s="15" t="s">
        <v>36</v>
      </c>
      <c r="F26" s="53">
        <f t="shared" si="0"/>
        <v>0</v>
      </c>
      <c r="G26" s="53">
        <f aca="true" t="shared" si="5" ref="G26:N26">SUM(G27:G30)</f>
        <v>0</v>
      </c>
      <c r="H26" s="53">
        <f t="shared" si="5"/>
        <v>0</v>
      </c>
      <c r="I26" s="53">
        <f t="shared" si="5"/>
        <v>0</v>
      </c>
      <c r="J26" s="53">
        <f t="shared" si="5"/>
        <v>0</v>
      </c>
      <c r="K26" s="53">
        <f t="shared" si="5"/>
        <v>0</v>
      </c>
      <c r="L26" s="53">
        <f t="shared" si="5"/>
        <v>0</v>
      </c>
      <c r="M26" s="53">
        <f t="shared" si="5"/>
        <v>0</v>
      </c>
      <c r="N26" s="53">
        <f t="shared" si="5"/>
        <v>0</v>
      </c>
      <c r="O26" s="60">
        <f t="shared" si="2"/>
        <v>0</v>
      </c>
    </row>
    <row r="27" spans="1:15" ht="12.75">
      <c r="A27" s="14"/>
      <c r="B27" s="46" t="s">
        <v>37</v>
      </c>
      <c r="C27" s="54">
        <v>0</v>
      </c>
      <c r="D27" s="13"/>
      <c r="E27" s="46" t="s">
        <v>37</v>
      </c>
      <c r="F27" s="53">
        <f t="shared" si="0"/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60">
        <f t="shared" si="2"/>
        <v>0</v>
      </c>
    </row>
    <row r="28" spans="1:15" ht="12.75">
      <c r="A28" s="14"/>
      <c r="B28" s="46" t="s">
        <v>38</v>
      </c>
      <c r="C28" s="57">
        <v>0</v>
      </c>
      <c r="D28" s="13"/>
      <c r="E28" s="46" t="s">
        <v>38</v>
      </c>
      <c r="F28" s="59">
        <f t="shared" si="0"/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60">
        <f t="shared" si="2"/>
        <v>0</v>
      </c>
    </row>
    <row r="29" spans="1:15" ht="12.75">
      <c r="A29" s="14"/>
      <c r="B29" s="46" t="s">
        <v>106</v>
      </c>
      <c r="C29" s="57">
        <v>0</v>
      </c>
      <c r="D29" s="13"/>
      <c r="E29" s="46" t="s">
        <v>39</v>
      </c>
      <c r="F29" s="59">
        <f t="shared" si="0"/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60">
        <f t="shared" si="2"/>
        <v>0</v>
      </c>
    </row>
    <row r="30" spans="1:15" ht="12.75">
      <c r="A30" s="14"/>
      <c r="B30" s="46" t="s">
        <v>40</v>
      </c>
      <c r="C30" s="57">
        <v>0</v>
      </c>
      <c r="D30" s="13"/>
      <c r="E30" s="46" t="s">
        <v>40</v>
      </c>
      <c r="F30" s="59">
        <f t="shared" si="0"/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60">
        <f t="shared" si="2"/>
        <v>0</v>
      </c>
    </row>
    <row r="31" spans="1:15" ht="12.75">
      <c r="A31" s="14"/>
      <c r="B31" s="20" t="s">
        <v>41</v>
      </c>
      <c r="C31" s="58">
        <f>+C11+C18</f>
        <v>0</v>
      </c>
      <c r="D31" s="20"/>
      <c r="E31" s="20" t="s">
        <v>41</v>
      </c>
      <c r="F31" s="58">
        <f t="shared" si="0"/>
        <v>0</v>
      </c>
      <c r="G31" s="58">
        <f aca="true" t="shared" si="6" ref="G31:N31">+G11+G18</f>
        <v>0</v>
      </c>
      <c r="H31" s="58">
        <f t="shared" si="6"/>
        <v>0</v>
      </c>
      <c r="I31" s="58">
        <f t="shared" si="6"/>
        <v>0</v>
      </c>
      <c r="J31" s="58">
        <f t="shared" si="6"/>
        <v>0</v>
      </c>
      <c r="K31" s="58">
        <f t="shared" si="6"/>
        <v>0</v>
      </c>
      <c r="L31" s="58">
        <f t="shared" si="6"/>
        <v>0</v>
      </c>
      <c r="M31" s="58">
        <f t="shared" si="6"/>
        <v>0</v>
      </c>
      <c r="N31" s="58">
        <f t="shared" si="6"/>
        <v>0</v>
      </c>
      <c r="O31" s="52">
        <f t="shared" si="2"/>
        <v>0</v>
      </c>
    </row>
    <row r="32" spans="1:15" ht="12.75">
      <c r="A32" s="9" t="s">
        <v>42</v>
      </c>
      <c r="B32" s="10" t="s">
        <v>43</v>
      </c>
      <c r="C32" s="11"/>
      <c r="D32" s="9" t="s">
        <v>42</v>
      </c>
      <c r="E32" s="10" t="s">
        <v>43</v>
      </c>
      <c r="F32" s="11"/>
      <c r="G32" s="69"/>
      <c r="H32" s="69"/>
      <c r="I32" s="69"/>
      <c r="J32" s="69"/>
      <c r="K32" s="69"/>
      <c r="L32" s="69"/>
      <c r="M32" s="69"/>
      <c r="N32" s="69"/>
      <c r="O32" s="70"/>
    </row>
    <row r="33" spans="1:15" ht="25.5">
      <c r="A33" s="16">
        <v>6</v>
      </c>
      <c r="B33" s="21" t="s">
        <v>44</v>
      </c>
      <c r="C33" s="53">
        <f>SUM(C34:C39)</f>
        <v>0</v>
      </c>
      <c r="D33" s="18">
        <v>6</v>
      </c>
      <c r="E33" s="21" t="s">
        <v>44</v>
      </c>
      <c r="F33" s="53">
        <f t="shared" si="0"/>
        <v>0</v>
      </c>
      <c r="G33" s="53">
        <f aca="true" t="shared" si="7" ref="G33:N33">SUM(G34:G39)</f>
        <v>0</v>
      </c>
      <c r="H33" s="53">
        <f t="shared" si="7"/>
        <v>0</v>
      </c>
      <c r="I33" s="53">
        <f t="shared" si="7"/>
        <v>0</v>
      </c>
      <c r="J33" s="53">
        <f t="shared" si="7"/>
        <v>0</v>
      </c>
      <c r="K33" s="53">
        <f t="shared" si="7"/>
        <v>0</v>
      </c>
      <c r="L33" s="53">
        <f t="shared" si="7"/>
        <v>0</v>
      </c>
      <c r="M33" s="53">
        <f t="shared" si="7"/>
        <v>0</v>
      </c>
      <c r="N33" s="53">
        <f t="shared" si="7"/>
        <v>0</v>
      </c>
      <c r="O33" s="60">
        <f t="shared" si="2"/>
        <v>0</v>
      </c>
    </row>
    <row r="34" spans="1:15" ht="12.75">
      <c r="A34" s="13"/>
      <c r="B34" s="13" t="s">
        <v>45</v>
      </c>
      <c r="C34" s="57">
        <v>0</v>
      </c>
      <c r="D34" s="13"/>
      <c r="E34" s="13" t="s">
        <v>45</v>
      </c>
      <c r="F34" s="59">
        <f t="shared" si="0"/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60">
        <f t="shared" si="2"/>
        <v>0</v>
      </c>
    </row>
    <row r="35" spans="1:15" ht="12.75">
      <c r="A35" s="13"/>
      <c r="B35" s="13" t="s">
        <v>46</v>
      </c>
      <c r="C35" s="57">
        <v>0</v>
      </c>
      <c r="D35" s="13"/>
      <c r="E35" s="13" t="s">
        <v>46</v>
      </c>
      <c r="F35" s="59">
        <f t="shared" si="0"/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60">
        <f t="shared" si="2"/>
        <v>0</v>
      </c>
    </row>
    <row r="36" spans="1:15" ht="12.75">
      <c r="A36" s="13"/>
      <c r="B36" s="13" t="s">
        <v>47</v>
      </c>
      <c r="C36" s="57">
        <v>0</v>
      </c>
      <c r="D36" s="13"/>
      <c r="E36" s="13" t="s">
        <v>47</v>
      </c>
      <c r="F36" s="59">
        <f t="shared" si="0"/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60">
        <f t="shared" si="2"/>
        <v>0</v>
      </c>
    </row>
    <row r="37" spans="1:15" ht="12.75">
      <c r="A37" s="13"/>
      <c r="B37" s="13" t="s">
        <v>48</v>
      </c>
      <c r="C37" s="57">
        <v>0</v>
      </c>
      <c r="D37" s="13"/>
      <c r="E37" s="13" t="s">
        <v>48</v>
      </c>
      <c r="F37" s="59">
        <f t="shared" si="0"/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60">
        <f t="shared" si="2"/>
        <v>0</v>
      </c>
    </row>
    <row r="38" spans="1:15" ht="12.75">
      <c r="A38" s="13"/>
      <c r="B38" s="13" t="s">
        <v>49</v>
      </c>
      <c r="C38" s="57">
        <v>0</v>
      </c>
      <c r="D38" s="13"/>
      <c r="E38" s="13" t="s">
        <v>49</v>
      </c>
      <c r="F38" s="59">
        <f t="shared" si="0"/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60">
        <f t="shared" si="2"/>
        <v>0</v>
      </c>
    </row>
    <row r="39" spans="1:15" ht="12.75">
      <c r="A39" s="13"/>
      <c r="B39" s="13" t="s">
        <v>50</v>
      </c>
      <c r="C39" s="57">
        <v>0</v>
      </c>
      <c r="D39" s="13"/>
      <c r="E39" s="13" t="s">
        <v>50</v>
      </c>
      <c r="F39" s="59">
        <f t="shared" si="0"/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60">
        <f t="shared" si="2"/>
        <v>0</v>
      </c>
    </row>
    <row r="40" spans="1:15" ht="12.75">
      <c r="A40" s="14">
        <v>7</v>
      </c>
      <c r="B40" s="14" t="s">
        <v>51</v>
      </c>
      <c r="C40" s="53">
        <f>SUM(C41:C49)</f>
        <v>0</v>
      </c>
      <c r="D40" s="14">
        <v>7</v>
      </c>
      <c r="E40" s="14" t="s">
        <v>51</v>
      </c>
      <c r="F40" s="53">
        <f t="shared" si="0"/>
        <v>0</v>
      </c>
      <c r="G40" s="53">
        <f aca="true" t="shared" si="8" ref="G40:N40">SUM(G41:G49)</f>
        <v>0</v>
      </c>
      <c r="H40" s="53">
        <f t="shared" si="8"/>
        <v>0</v>
      </c>
      <c r="I40" s="53">
        <f t="shared" si="8"/>
        <v>0</v>
      </c>
      <c r="J40" s="53">
        <f t="shared" si="8"/>
        <v>0</v>
      </c>
      <c r="K40" s="53">
        <f t="shared" si="8"/>
        <v>0</v>
      </c>
      <c r="L40" s="53">
        <f t="shared" si="8"/>
        <v>0</v>
      </c>
      <c r="M40" s="53">
        <f t="shared" si="8"/>
        <v>0</v>
      </c>
      <c r="N40" s="53">
        <f t="shared" si="8"/>
        <v>0</v>
      </c>
      <c r="O40" s="60">
        <f t="shared" si="2"/>
        <v>0</v>
      </c>
    </row>
    <row r="41" spans="1:15" ht="12.75">
      <c r="A41" s="14"/>
      <c r="B41" s="13" t="s">
        <v>52</v>
      </c>
      <c r="C41" s="57">
        <v>0</v>
      </c>
      <c r="D41" s="13"/>
      <c r="E41" s="13" t="s">
        <v>52</v>
      </c>
      <c r="F41" s="59">
        <f t="shared" si="0"/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60">
        <f t="shared" si="2"/>
        <v>0</v>
      </c>
    </row>
    <row r="42" spans="1:15" ht="12.75">
      <c r="A42" s="14"/>
      <c r="B42" s="13" t="s">
        <v>53</v>
      </c>
      <c r="C42" s="57">
        <v>0</v>
      </c>
      <c r="D42" s="13"/>
      <c r="E42" s="13" t="s">
        <v>53</v>
      </c>
      <c r="F42" s="59">
        <f t="shared" si="0"/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60">
        <f t="shared" si="2"/>
        <v>0</v>
      </c>
    </row>
    <row r="43" spans="1:15" ht="12.75">
      <c r="A43" s="14"/>
      <c r="B43" s="13" t="s">
        <v>54</v>
      </c>
      <c r="C43" s="57">
        <v>0</v>
      </c>
      <c r="D43" s="13"/>
      <c r="E43" s="13" t="s">
        <v>54</v>
      </c>
      <c r="F43" s="59">
        <f t="shared" si="0"/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60">
        <f t="shared" si="2"/>
        <v>0</v>
      </c>
    </row>
    <row r="44" spans="1:15" ht="12.75">
      <c r="A44" s="14"/>
      <c r="B44" s="13" t="s">
        <v>55</v>
      </c>
      <c r="C44" s="57">
        <v>0</v>
      </c>
      <c r="D44" s="13"/>
      <c r="E44" s="13" t="s">
        <v>55</v>
      </c>
      <c r="F44" s="59">
        <f t="shared" si="0"/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60">
        <f t="shared" si="2"/>
        <v>0</v>
      </c>
    </row>
    <row r="45" spans="1:15" ht="12.75">
      <c r="A45" s="14"/>
      <c r="B45" s="13" t="s">
        <v>56</v>
      </c>
      <c r="C45" s="57">
        <v>0</v>
      </c>
      <c r="D45" s="13"/>
      <c r="E45" s="13" t="s">
        <v>56</v>
      </c>
      <c r="F45" s="59">
        <f t="shared" si="0"/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60">
        <f t="shared" si="2"/>
        <v>0</v>
      </c>
    </row>
    <row r="46" spans="1:15" ht="12.75">
      <c r="A46" s="14"/>
      <c r="B46" s="13" t="s">
        <v>57</v>
      </c>
      <c r="C46" s="57">
        <v>0</v>
      </c>
      <c r="D46" s="13"/>
      <c r="E46" s="13" t="s">
        <v>57</v>
      </c>
      <c r="F46" s="59">
        <f t="shared" si="0"/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60">
        <f t="shared" si="2"/>
        <v>0</v>
      </c>
    </row>
    <row r="47" spans="1:15" ht="12.75">
      <c r="A47" s="14"/>
      <c r="B47" s="13" t="s">
        <v>103</v>
      </c>
      <c r="C47" s="57">
        <v>0</v>
      </c>
      <c r="D47" s="13"/>
      <c r="E47" s="13" t="s">
        <v>103</v>
      </c>
      <c r="F47" s="59">
        <f t="shared" si="0"/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60">
        <f>SUM(H47:N47)</f>
        <v>0</v>
      </c>
    </row>
    <row r="48" spans="1:15" ht="12.75">
      <c r="A48" s="14"/>
      <c r="B48" s="13" t="s">
        <v>104</v>
      </c>
      <c r="C48" s="57">
        <v>0</v>
      </c>
      <c r="D48" s="13"/>
      <c r="E48" s="13" t="s">
        <v>104</v>
      </c>
      <c r="F48" s="59">
        <f t="shared" si="0"/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60">
        <f>SUM(H48:N48)</f>
        <v>0</v>
      </c>
    </row>
    <row r="49" spans="1:15" ht="12.75">
      <c r="A49" s="14"/>
      <c r="B49" s="13" t="s">
        <v>105</v>
      </c>
      <c r="C49" s="54">
        <v>0</v>
      </c>
      <c r="D49" s="13"/>
      <c r="E49" s="13" t="s">
        <v>105</v>
      </c>
      <c r="F49" s="53">
        <f t="shared" si="0"/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60">
        <f t="shared" si="2"/>
        <v>0</v>
      </c>
    </row>
    <row r="50" spans="1:15" ht="12.75">
      <c r="A50" s="14">
        <v>8</v>
      </c>
      <c r="B50" s="14" t="s">
        <v>58</v>
      </c>
      <c r="C50" s="53">
        <f>SUM(C51:C53)</f>
        <v>0</v>
      </c>
      <c r="D50" s="14">
        <v>8</v>
      </c>
      <c r="E50" s="14" t="s">
        <v>58</v>
      </c>
      <c r="F50" s="53">
        <f t="shared" si="0"/>
        <v>0</v>
      </c>
      <c r="G50" s="53">
        <f aca="true" t="shared" si="9" ref="G50:N50">SUM(G51:G53)</f>
        <v>0</v>
      </c>
      <c r="H50" s="53">
        <f t="shared" si="9"/>
        <v>0</v>
      </c>
      <c r="I50" s="53">
        <f t="shared" si="9"/>
        <v>0</v>
      </c>
      <c r="J50" s="53">
        <f t="shared" si="9"/>
        <v>0</v>
      </c>
      <c r="K50" s="53">
        <f t="shared" si="9"/>
        <v>0</v>
      </c>
      <c r="L50" s="53">
        <f t="shared" si="9"/>
        <v>0</v>
      </c>
      <c r="M50" s="53">
        <f t="shared" si="9"/>
        <v>0</v>
      </c>
      <c r="N50" s="53">
        <f t="shared" si="9"/>
        <v>0</v>
      </c>
      <c r="O50" s="60">
        <f t="shared" si="2"/>
        <v>0</v>
      </c>
    </row>
    <row r="51" spans="1:15" ht="12.75">
      <c r="A51" s="14"/>
      <c r="B51" s="13" t="s">
        <v>59</v>
      </c>
      <c r="C51" s="57">
        <v>0</v>
      </c>
      <c r="D51" s="13"/>
      <c r="E51" s="13" t="s">
        <v>59</v>
      </c>
      <c r="F51" s="59">
        <f t="shared" si="0"/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60">
        <f t="shared" si="2"/>
        <v>0</v>
      </c>
    </row>
    <row r="52" spans="1:15" ht="12.75">
      <c r="A52" s="14"/>
      <c r="B52" s="13" t="s">
        <v>60</v>
      </c>
      <c r="C52" s="57">
        <v>0</v>
      </c>
      <c r="D52" s="13"/>
      <c r="E52" s="13" t="s">
        <v>60</v>
      </c>
      <c r="F52" s="59">
        <f t="shared" si="0"/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60">
        <f t="shared" si="2"/>
        <v>0</v>
      </c>
    </row>
    <row r="53" spans="1:15" ht="12.75">
      <c r="A53" s="14"/>
      <c r="B53" s="13" t="s">
        <v>24</v>
      </c>
      <c r="C53" s="57">
        <v>0</v>
      </c>
      <c r="D53" s="13"/>
      <c r="E53" s="13" t="s">
        <v>24</v>
      </c>
      <c r="F53" s="59">
        <f t="shared" si="0"/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60">
        <f t="shared" si="2"/>
        <v>0</v>
      </c>
    </row>
    <row r="54" spans="1:15" ht="12.75">
      <c r="A54" s="14">
        <v>9</v>
      </c>
      <c r="B54" s="14" t="s">
        <v>61</v>
      </c>
      <c r="C54" s="53">
        <f>SUM(C55:C58)</f>
        <v>0</v>
      </c>
      <c r="D54" s="14">
        <v>9</v>
      </c>
      <c r="E54" s="14" t="s">
        <v>61</v>
      </c>
      <c r="F54" s="53">
        <f t="shared" si="0"/>
        <v>0</v>
      </c>
      <c r="G54" s="53">
        <f aca="true" t="shared" si="10" ref="G54:N54">SUM(G55:G58)</f>
        <v>0</v>
      </c>
      <c r="H54" s="53">
        <f t="shared" si="10"/>
        <v>0</v>
      </c>
      <c r="I54" s="53">
        <f t="shared" si="10"/>
        <v>0</v>
      </c>
      <c r="J54" s="53">
        <f t="shared" si="10"/>
        <v>0</v>
      </c>
      <c r="K54" s="53">
        <f t="shared" si="10"/>
        <v>0</v>
      </c>
      <c r="L54" s="53">
        <f t="shared" si="10"/>
        <v>0</v>
      </c>
      <c r="M54" s="53">
        <f t="shared" si="10"/>
        <v>0</v>
      </c>
      <c r="N54" s="53">
        <f t="shared" si="10"/>
        <v>0</v>
      </c>
      <c r="O54" s="60">
        <f t="shared" si="2"/>
        <v>0</v>
      </c>
    </row>
    <row r="55" spans="1:15" ht="12.75">
      <c r="A55" s="14"/>
      <c r="B55" s="13" t="s">
        <v>62</v>
      </c>
      <c r="C55" s="61">
        <v>0</v>
      </c>
      <c r="D55" s="13"/>
      <c r="E55" s="13" t="s">
        <v>62</v>
      </c>
      <c r="F55" s="60">
        <f t="shared" si="0"/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0">
        <f t="shared" si="2"/>
        <v>0</v>
      </c>
    </row>
    <row r="56" spans="1:15" ht="12.75">
      <c r="A56" s="14"/>
      <c r="B56" s="13" t="s">
        <v>63</v>
      </c>
      <c r="C56" s="61">
        <v>0</v>
      </c>
      <c r="D56" s="13"/>
      <c r="E56" s="13" t="s">
        <v>63</v>
      </c>
      <c r="F56" s="60">
        <f t="shared" si="0"/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0">
        <f t="shared" si="2"/>
        <v>0</v>
      </c>
    </row>
    <row r="57" spans="1:15" ht="12.75">
      <c r="A57" s="14"/>
      <c r="B57" s="13" t="s">
        <v>64</v>
      </c>
      <c r="C57" s="61">
        <v>0</v>
      </c>
      <c r="D57" s="13"/>
      <c r="E57" s="13" t="s">
        <v>64</v>
      </c>
      <c r="F57" s="60">
        <f t="shared" si="0"/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0">
        <f t="shared" si="2"/>
        <v>0</v>
      </c>
    </row>
    <row r="58" spans="1:15" ht="12.75">
      <c r="A58" s="14"/>
      <c r="B58" s="13" t="s">
        <v>65</v>
      </c>
      <c r="C58" s="62">
        <v>0</v>
      </c>
      <c r="D58" s="13"/>
      <c r="E58" s="13" t="s">
        <v>65</v>
      </c>
      <c r="F58" s="64">
        <f t="shared" si="0"/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0">
        <f t="shared" si="2"/>
        <v>0</v>
      </c>
    </row>
    <row r="59" spans="1:15" ht="12.75">
      <c r="A59" s="14">
        <v>10</v>
      </c>
      <c r="B59" s="14" t="s">
        <v>66</v>
      </c>
      <c r="C59" s="53">
        <f>SUM(C60:C63)</f>
        <v>0</v>
      </c>
      <c r="D59" s="14">
        <v>10</v>
      </c>
      <c r="E59" s="14" t="s">
        <v>66</v>
      </c>
      <c r="F59" s="53">
        <f t="shared" si="0"/>
        <v>0</v>
      </c>
      <c r="G59" s="53">
        <f aca="true" t="shared" si="11" ref="G59:N59">SUM(G60:G63)</f>
        <v>0</v>
      </c>
      <c r="H59" s="53">
        <f t="shared" si="11"/>
        <v>0</v>
      </c>
      <c r="I59" s="53">
        <f t="shared" si="11"/>
        <v>0</v>
      </c>
      <c r="J59" s="53">
        <f t="shared" si="11"/>
        <v>0</v>
      </c>
      <c r="K59" s="53">
        <f t="shared" si="11"/>
        <v>0</v>
      </c>
      <c r="L59" s="53">
        <f t="shared" si="11"/>
        <v>0</v>
      </c>
      <c r="M59" s="53">
        <f t="shared" si="11"/>
        <v>0</v>
      </c>
      <c r="N59" s="53">
        <f t="shared" si="11"/>
        <v>0</v>
      </c>
      <c r="O59" s="60">
        <f t="shared" si="2"/>
        <v>0</v>
      </c>
    </row>
    <row r="60" spans="1:15" ht="12.75">
      <c r="A60" s="14"/>
      <c r="B60" s="13" t="s">
        <v>67</v>
      </c>
      <c r="C60" s="54">
        <v>0</v>
      </c>
      <c r="D60" s="13"/>
      <c r="E60" s="13" t="s">
        <v>67</v>
      </c>
      <c r="F60" s="53">
        <f t="shared" si="0"/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60">
        <f t="shared" si="2"/>
        <v>0</v>
      </c>
    </row>
    <row r="61" spans="1:15" ht="12.75">
      <c r="A61" s="14"/>
      <c r="B61" s="13" t="s">
        <v>68</v>
      </c>
      <c r="C61" s="54">
        <v>0</v>
      </c>
      <c r="D61" s="13"/>
      <c r="E61" s="13" t="s">
        <v>68</v>
      </c>
      <c r="F61" s="53">
        <f t="shared" si="0"/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60">
        <f t="shared" si="2"/>
        <v>0</v>
      </c>
    </row>
    <row r="62" spans="1:15" ht="12.75">
      <c r="A62" s="14"/>
      <c r="B62" s="13" t="s">
        <v>69</v>
      </c>
      <c r="C62" s="54">
        <v>0</v>
      </c>
      <c r="D62" s="13"/>
      <c r="E62" s="13" t="s">
        <v>69</v>
      </c>
      <c r="F62" s="53">
        <f t="shared" si="0"/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60">
        <f t="shared" si="2"/>
        <v>0</v>
      </c>
    </row>
    <row r="63" spans="1:15" ht="12.75">
      <c r="A63" s="14"/>
      <c r="B63" s="22" t="s">
        <v>70</v>
      </c>
      <c r="C63" s="55">
        <v>0</v>
      </c>
      <c r="D63" s="22"/>
      <c r="E63" s="22" t="s">
        <v>70</v>
      </c>
      <c r="F63" s="65">
        <f t="shared" si="0"/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60">
        <f t="shared" si="2"/>
        <v>0</v>
      </c>
    </row>
    <row r="64" spans="1:15" ht="24.75" customHeight="1">
      <c r="A64" s="16">
        <v>11</v>
      </c>
      <c r="B64" s="17" t="s">
        <v>71</v>
      </c>
      <c r="C64" s="54">
        <v>0</v>
      </c>
      <c r="D64" s="18">
        <v>11</v>
      </c>
      <c r="E64" s="17" t="s">
        <v>71</v>
      </c>
      <c r="F64" s="65">
        <f t="shared" si="0"/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60">
        <f t="shared" si="2"/>
        <v>0</v>
      </c>
    </row>
    <row r="65" spans="1:15" ht="12.75">
      <c r="A65" s="14">
        <v>12</v>
      </c>
      <c r="B65" s="14" t="s">
        <v>72</v>
      </c>
      <c r="C65" s="54">
        <v>0</v>
      </c>
      <c r="D65" s="14">
        <v>12</v>
      </c>
      <c r="E65" s="14" t="s">
        <v>72</v>
      </c>
      <c r="F65" s="53">
        <f t="shared" si="0"/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60">
        <f t="shared" si="2"/>
        <v>0</v>
      </c>
    </row>
    <row r="66" spans="1:15" ht="12.75">
      <c r="A66" s="47">
        <v>13</v>
      </c>
      <c r="B66" s="47" t="s">
        <v>73</v>
      </c>
      <c r="C66" s="62">
        <v>0</v>
      </c>
      <c r="D66" s="47">
        <v>13</v>
      </c>
      <c r="E66" s="47" t="s">
        <v>73</v>
      </c>
      <c r="F66" s="64">
        <f t="shared" si="0"/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0">
        <f t="shared" si="2"/>
        <v>0</v>
      </c>
    </row>
    <row r="67" spans="1:15" ht="12.75">
      <c r="A67" s="47">
        <v>14</v>
      </c>
      <c r="B67" s="47" t="s">
        <v>74</v>
      </c>
      <c r="C67" s="62">
        <v>0</v>
      </c>
      <c r="D67" s="47">
        <v>14</v>
      </c>
      <c r="E67" s="47" t="s">
        <v>74</v>
      </c>
      <c r="F67" s="64">
        <f t="shared" si="0"/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0">
        <f t="shared" si="2"/>
        <v>0</v>
      </c>
    </row>
    <row r="68" spans="1:15" ht="20.25" customHeight="1">
      <c r="A68" s="47"/>
      <c r="B68" s="23" t="s">
        <v>75</v>
      </c>
      <c r="C68" s="63">
        <f>+C33+C40+C50+C54+C59+C64+C65+C66+C67</f>
        <v>0</v>
      </c>
      <c r="D68" s="23"/>
      <c r="E68" s="23" t="s">
        <v>75</v>
      </c>
      <c r="F68" s="63">
        <f t="shared" si="0"/>
        <v>0</v>
      </c>
      <c r="G68" s="63">
        <f aca="true" t="shared" si="12" ref="G68:N68">+G33+G40+G50+G54+G59+G64+G65+G66+G67</f>
        <v>0</v>
      </c>
      <c r="H68" s="63">
        <f t="shared" si="12"/>
        <v>0</v>
      </c>
      <c r="I68" s="63">
        <f t="shared" si="12"/>
        <v>0</v>
      </c>
      <c r="J68" s="63">
        <f t="shared" si="12"/>
        <v>0</v>
      </c>
      <c r="K68" s="63">
        <f t="shared" si="12"/>
        <v>0</v>
      </c>
      <c r="L68" s="63">
        <f t="shared" si="12"/>
        <v>0</v>
      </c>
      <c r="M68" s="63">
        <f t="shared" si="12"/>
        <v>0</v>
      </c>
      <c r="N68" s="63">
        <f t="shared" si="12"/>
        <v>0</v>
      </c>
      <c r="O68" s="52">
        <f t="shared" si="2"/>
        <v>0</v>
      </c>
    </row>
    <row r="69" spans="1:15" ht="12.75" customHeight="1">
      <c r="A69" s="76" t="s">
        <v>76</v>
      </c>
      <c r="B69" s="76"/>
      <c r="C69" s="66">
        <f>+C31-C68</f>
        <v>0</v>
      </c>
      <c r="D69" s="76" t="s">
        <v>76</v>
      </c>
      <c r="E69" s="76"/>
      <c r="F69" s="66">
        <f t="shared" si="0"/>
        <v>0</v>
      </c>
      <c r="G69" s="66">
        <f aca="true" t="shared" si="13" ref="G69:N69">+G31-G68</f>
        <v>0</v>
      </c>
      <c r="H69" s="66">
        <f t="shared" si="13"/>
        <v>0</v>
      </c>
      <c r="I69" s="66">
        <f t="shared" si="13"/>
        <v>0</v>
      </c>
      <c r="J69" s="66">
        <f t="shared" si="13"/>
        <v>0</v>
      </c>
      <c r="K69" s="66">
        <f t="shared" si="13"/>
        <v>0</v>
      </c>
      <c r="L69" s="66">
        <f t="shared" si="13"/>
        <v>0</v>
      </c>
      <c r="M69" s="66">
        <f t="shared" si="13"/>
        <v>0</v>
      </c>
      <c r="N69" s="66">
        <f t="shared" si="13"/>
        <v>0</v>
      </c>
      <c r="O69" s="66">
        <f t="shared" si="2"/>
        <v>0</v>
      </c>
    </row>
    <row r="70" spans="1:15" ht="12.75">
      <c r="A70" s="48" t="s">
        <v>77</v>
      </c>
      <c r="B70" s="20" t="s">
        <v>78</v>
      </c>
      <c r="C70" s="67"/>
      <c r="D70" s="48" t="s">
        <v>77</v>
      </c>
      <c r="E70" s="20" t="s">
        <v>78</v>
      </c>
      <c r="F70" s="67"/>
      <c r="G70" s="71"/>
      <c r="H70" s="71"/>
      <c r="I70" s="71"/>
      <c r="J70" s="71"/>
      <c r="K70" s="71"/>
      <c r="L70" s="71"/>
      <c r="M70" s="71"/>
      <c r="N70" s="71"/>
      <c r="O70" s="71"/>
    </row>
    <row r="71" spans="1:15" ht="12.75">
      <c r="A71" s="47">
        <v>15</v>
      </c>
      <c r="B71" s="47" t="s">
        <v>79</v>
      </c>
      <c r="C71" s="61">
        <v>0</v>
      </c>
      <c r="D71" s="47">
        <v>15</v>
      </c>
      <c r="E71" s="47" t="s">
        <v>79</v>
      </c>
      <c r="F71" s="60">
        <f t="shared" si="0"/>
        <v>0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0">
        <f t="shared" si="2"/>
        <v>0</v>
      </c>
    </row>
    <row r="72" spans="1:15" ht="12.75">
      <c r="A72" s="47">
        <v>16</v>
      </c>
      <c r="B72" s="47" t="s">
        <v>80</v>
      </c>
      <c r="C72" s="61">
        <v>0</v>
      </c>
      <c r="D72" s="47">
        <v>16</v>
      </c>
      <c r="E72" s="47" t="s">
        <v>80</v>
      </c>
      <c r="F72" s="60">
        <f t="shared" si="0"/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0">
        <f t="shared" si="2"/>
        <v>0</v>
      </c>
    </row>
    <row r="73" spans="1:15" ht="15" customHeight="1">
      <c r="A73" s="47"/>
      <c r="B73" s="24" t="s">
        <v>81</v>
      </c>
      <c r="C73" s="52">
        <f>+C71-C72</f>
        <v>0</v>
      </c>
      <c r="D73" s="24"/>
      <c r="E73" s="24" t="s">
        <v>81</v>
      </c>
      <c r="F73" s="64">
        <f t="shared" si="0"/>
        <v>0</v>
      </c>
      <c r="G73" s="52">
        <f>+G71-G72</f>
        <v>0</v>
      </c>
      <c r="H73" s="52">
        <f aca="true" t="shared" si="14" ref="H73:N73">+H71-H72</f>
        <v>0</v>
      </c>
      <c r="I73" s="52">
        <f t="shared" si="14"/>
        <v>0</v>
      </c>
      <c r="J73" s="52">
        <f t="shared" si="14"/>
        <v>0</v>
      </c>
      <c r="K73" s="52">
        <f t="shared" si="14"/>
        <v>0</v>
      </c>
      <c r="L73" s="52">
        <f t="shared" si="14"/>
        <v>0</v>
      </c>
      <c r="M73" s="52">
        <f t="shared" si="14"/>
        <v>0</v>
      </c>
      <c r="N73" s="52">
        <f t="shared" si="14"/>
        <v>0</v>
      </c>
      <c r="O73" s="52">
        <f t="shared" si="2"/>
        <v>0</v>
      </c>
    </row>
    <row r="74" spans="1:15" ht="12.75" customHeight="1">
      <c r="A74" s="47"/>
      <c r="B74" s="47"/>
      <c r="C74" s="67"/>
      <c r="D74" s="47"/>
      <c r="E74" s="47"/>
      <c r="F74" s="64">
        <f t="shared" si="0"/>
        <v>0</v>
      </c>
      <c r="G74" s="71"/>
      <c r="H74" s="71"/>
      <c r="I74" s="71"/>
      <c r="J74" s="71"/>
      <c r="K74" s="71"/>
      <c r="L74" s="71"/>
      <c r="M74" s="71"/>
      <c r="N74" s="71"/>
      <c r="O74" s="60"/>
    </row>
    <row r="75" spans="1:15" ht="12.75" customHeight="1">
      <c r="A75" s="49" t="s">
        <v>82</v>
      </c>
      <c r="B75" s="24" t="s">
        <v>83</v>
      </c>
      <c r="C75" s="67"/>
      <c r="D75" s="49" t="s">
        <v>82</v>
      </c>
      <c r="E75" s="24" t="s">
        <v>83</v>
      </c>
      <c r="F75" s="64">
        <f t="shared" si="0"/>
        <v>0</v>
      </c>
      <c r="G75" s="71"/>
      <c r="H75" s="71"/>
      <c r="I75" s="71"/>
      <c r="J75" s="71"/>
      <c r="K75" s="71"/>
      <c r="L75" s="71"/>
      <c r="M75" s="71"/>
      <c r="N75" s="71"/>
      <c r="O75" s="60"/>
    </row>
    <row r="76" spans="1:15" ht="12.75">
      <c r="A76" s="47">
        <v>18</v>
      </c>
      <c r="B76" s="47" t="s">
        <v>84</v>
      </c>
      <c r="C76" s="62">
        <v>0</v>
      </c>
      <c r="D76" s="47">
        <v>18</v>
      </c>
      <c r="E76" s="47" t="s">
        <v>84</v>
      </c>
      <c r="F76" s="64">
        <f t="shared" si="0"/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0">
        <f t="shared" si="2"/>
        <v>0</v>
      </c>
    </row>
    <row r="77" spans="1:15" ht="12.75">
      <c r="A77" s="47">
        <v>19</v>
      </c>
      <c r="B77" s="47" t="s">
        <v>85</v>
      </c>
      <c r="C77" s="62">
        <v>0</v>
      </c>
      <c r="D77" s="47">
        <v>19</v>
      </c>
      <c r="E77" s="50" t="s">
        <v>85</v>
      </c>
      <c r="F77" s="64">
        <f t="shared" si="0"/>
        <v>0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0">
        <f t="shared" si="2"/>
        <v>0</v>
      </c>
    </row>
    <row r="78" spans="1:15" ht="12.75" customHeight="1">
      <c r="A78" s="47"/>
      <c r="B78" s="24" t="s">
        <v>86</v>
      </c>
      <c r="C78" s="52">
        <f>+C76-C77</f>
        <v>0</v>
      </c>
      <c r="D78" s="24"/>
      <c r="E78" s="24" t="s">
        <v>87</v>
      </c>
      <c r="F78" s="64">
        <f aca="true" t="shared" si="15" ref="F78:F90">+G78-C78</f>
        <v>0</v>
      </c>
      <c r="G78" s="52">
        <f>+G76-G77</f>
        <v>0</v>
      </c>
      <c r="H78" s="52">
        <f aca="true" t="shared" si="16" ref="H78:N78">+H76-H77</f>
        <v>0</v>
      </c>
      <c r="I78" s="52">
        <f t="shared" si="16"/>
        <v>0</v>
      </c>
      <c r="J78" s="52">
        <f t="shared" si="16"/>
        <v>0</v>
      </c>
      <c r="K78" s="52">
        <f t="shared" si="16"/>
        <v>0</v>
      </c>
      <c r="L78" s="52">
        <f t="shared" si="16"/>
        <v>0</v>
      </c>
      <c r="M78" s="52">
        <f t="shared" si="16"/>
        <v>0</v>
      </c>
      <c r="N78" s="52">
        <f t="shared" si="16"/>
        <v>0</v>
      </c>
      <c r="O78" s="52">
        <f aca="true" t="shared" si="17" ref="O78:O90">SUM(H78:N78)</f>
        <v>0</v>
      </c>
    </row>
    <row r="79" spans="1:15" ht="12.75">
      <c r="A79" s="47"/>
      <c r="B79" s="47"/>
      <c r="C79" s="67"/>
      <c r="D79" s="47"/>
      <c r="E79" s="47"/>
      <c r="F79" s="64">
        <f t="shared" si="15"/>
        <v>0</v>
      </c>
      <c r="G79" s="71"/>
      <c r="H79" s="71"/>
      <c r="I79" s="71"/>
      <c r="J79" s="71"/>
      <c r="K79" s="71"/>
      <c r="L79" s="71"/>
      <c r="M79" s="71"/>
      <c r="N79" s="71"/>
      <c r="O79" s="60"/>
    </row>
    <row r="80" spans="1:15" ht="12.75">
      <c r="A80" s="48" t="s">
        <v>88</v>
      </c>
      <c r="B80" s="20" t="s">
        <v>89</v>
      </c>
      <c r="C80" s="67"/>
      <c r="D80" s="48" t="s">
        <v>88</v>
      </c>
      <c r="E80" s="20" t="s">
        <v>89</v>
      </c>
      <c r="F80" s="64"/>
      <c r="G80" s="71"/>
      <c r="H80" s="71"/>
      <c r="I80" s="71"/>
      <c r="J80" s="71"/>
      <c r="K80" s="71"/>
      <c r="L80" s="71"/>
      <c r="M80" s="71"/>
      <c r="N80" s="71"/>
      <c r="O80" s="60"/>
    </row>
    <row r="81" spans="1:15" ht="12.75">
      <c r="A81" s="47">
        <v>20</v>
      </c>
      <c r="B81" s="47" t="s">
        <v>90</v>
      </c>
      <c r="C81" s="64">
        <f>SUM(C82:C83)</f>
        <v>0</v>
      </c>
      <c r="D81" s="47">
        <v>20</v>
      </c>
      <c r="E81" s="47" t="s">
        <v>90</v>
      </c>
      <c r="F81" s="60">
        <f t="shared" si="15"/>
        <v>0</v>
      </c>
      <c r="G81" s="60">
        <f>SUM(G82:G83)</f>
        <v>0</v>
      </c>
      <c r="H81" s="60">
        <f aca="true" t="shared" si="18" ref="H81:N81">SUM(H82:H83)</f>
        <v>0</v>
      </c>
      <c r="I81" s="60">
        <f t="shared" si="18"/>
        <v>0</v>
      </c>
      <c r="J81" s="60">
        <f t="shared" si="18"/>
        <v>0</v>
      </c>
      <c r="K81" s="60">
        <f t="shared" si="18"/>
        <v>0</v>
      </c>
      <c r="L81" s="60">
        <f t="shared" si="18"/>
        <v>0</v>
      </c>
      <c r="M81" s="60">
        <f t="shared" si="18"/>
        <v>0</v>
      </c>
      <c r="N81" s="60">
        <f t="shared" si="18"/>
        <v>0</v>
      </c>
      <c r="O81" s="60">
        <f t="shared" si="17"/>
        <v>0</v>
      </c>
    </row>
    <row r="82" spans="1:15" ht="12.75">
      <c r="A82" s="47"/>
      <c r="B82" s="46"/>
      <c r="C82" s="61">
        <v>0</v>
      </c>
      <c r="D82" s="47"/>
      <c r="E82" s="46"/>
      <c r="F82" s="60">
        <f t="shared" si="15"/>
        <v>0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0">
        <f t="shared" si="17"/>
        <v>0</v>
      </c>
    </row>
    <row r="83" spans="1:15" ht="12.75">
      <c r="A83" s="47"/>
      <c r="B83" s="46" t="s">
        <v>91</v>
      </c>
      <c r="C83" s="61">
        <v>0</v>
      </c>
      <c r="D83" s="47"/>
      <c r="E83" s="46" t="s">
        <v>91</v>
      </c>
      <c r="F83" s="60">
        <f t="shared" si="15"/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0">
        <f t="shared" si="17"/>
        <v>0</v>
      </c>
    </row>
    <row r="84" spans="1:15" ht="12.75">
      <c r="A84" s="47">
        <v>21</v>
      </c>
      <c r="B84" s="47" t="s">
        <v>80</v>
      </c>
      <c r="C84" s="64">
        <f>+C85</f>
        <v>0</v>
      </c>
      <c r="D84" s="47">
        <v>21</v>
      </c>
      <c r="E84" s="47" t="s">
        <v>80</v>
      </c>
      <c r="F84" s="60">
        <f t="shared" si="15"/>
        <v>0</v>
      </c>
      <c r="G84" s="60">
        <f>+G85</f>
        <v>0</v>
      </c>
      <c r="H84" s="60">
        <f aca="true" t="shared" si="19" ref="H84:N84">+H85</f>
        <v>0</v>
      </c>
      <c r="I84" s="60">
        <f t="shared" si="19"/>
        <v>0</v>
      </c>
      <c r="J84" s="60">
        <f t="shared" si="19"/>
        <v>0</v>
      </c>
      <c r="K84" s="60">
        <f t="shared" si="19"/>
        <v>0</v>
      </c>
      <c r="L84" s="60">
        <f t="shared" si="19"/>
        <v>0</v>
      </c>
      <c r="M84" s="60">
        <f t="shared" si="19"/>
        <v>0</v>
      </c>
      <c r="N84" s="60">
        <f t="shared" si="19"/>
        <v>0</v>
      </c>
      <c r="O84" s="60">
        <f t="shared" si="17"/>
        <v>0</v>
      </c>
    </row>
    <row r="85" spans="1:15" ht="12.75">
      <c r="A85" s="47"/>
      <c r="B85" s="46" t="s">
        <v>91</v>
      </c>
      <c r="C85" s="61">
        <v>0</v>
      </c>
      <c r="D85" s="47"/>
      <c r="E85" s="46" t="s">
        <v>91</v>
      </c>
      <c r="F85" s="60">
        <f t="shared" si="15"/>
        <v>0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0">
        <f t="shared" si="17"/>
        <v>0</v>
      </c>
    </row>
    <row r="86" spans="1:15" ht="20.25" customHeight="1">
      <c r="A86" s="47"/>
      <c r="B86" s="24" t="s">
        <v>92</v>
      </c>
      <c r="C86" s="52">
        <f>+C81-C84</f>
        <v>0</v>
      </c>
      <c r="D86" s="47"/>
      <c r="E86" s="24" t="s">
        <v>92</v>
      </c>
      <c r="F86" s="64">
        <f t="shared" si="15"/>
        <v>0</v>
      </c>
      <c r="G86" s="52">
        <f>+G81-G84</f>
        <v>0</v>
      </c>
      <c r="H86" s="52">
        <f aca="true" t="shared" si="20" ref="H86:N86">+H81-H84</f>
        <v>0</v>
      </c>
      <c r="I86" s="52">
        <f t="shared" si="20"/>
        <v>0</v>
      </c>
      <c r="J86" s="52">
        <f t="shared" si="20"/>
        <v>0</v>
      </c>
      <c r="K86" s="52">
        <f t="shared" si="20"/>
        <v>0</v>
      </c>
      <c r="L86" s="52">
        <f t="shared" si="20"/>
        <v>0</v>
      </c>
      <c r="M86" s="52">
        <f t="shared" si="20"/>
        <v>0</v>
      </c>
      <c r="N86" s="52">
        <f t="shared" si="20"/>
        <v>0</v>
      </c>
      <c r="O86" s="52">
        <f t="shared" si="17"/>
        <v>0</v>
      </c>
    </row>
    <row r="87" spans="1:15" ht="12.75">
      <c r="A87" s="47"/>
      <c r="B87" s="47"/>
      <c r="C87" s="67"/>
      <c r="D87" s="47"/>
      <c r="E87" s="47"/>
      <c r="F87" s="64">
        <f t="shared" si="15"/>
        <v>0</v>
      </c>
      <c r="G87" s="71"/>
      <c r="H87" s="71"/>
      <c r="I87" s="71"/>
      <c r="J87" s="71"/>
      <c r="K87" s="71"/>
      <c r="L87" s="71"/>
      <c r="M87" s="71"/>
      <c r="N87" s="71"/>
      <c r="O87" s="60"/>
    </row>
    <row r="88" spans="1:15" ht="12.75" customHeight="1">
      <c r="A88" s="47"/>
      <c r="B88" s="20" t="s">
        <v>93</v>
      </c>
      <c r="C88" s="52">
        <f>+C69+C73+C86</f>
        <v>0</v>
      </c>
      <c r="D88" s="20"/>
      <c r="E88" s="20" t="s">
        <v>93</v>
      </c>
      <c r="F88" s="64">
        <f t="shared" si="15"/>
        <v>0</v>
      </c>
      <c r="G88" s="52">
        <f>+G69+G73+G86</f>
        <v>0</v>
      </c>
      <c r="H88" s="52">
        <f aca="true" t="shared" si="21" ref="H88:N88">+H69+H73+H86</f>
        <v>0</v>
      </c>
      <c r="I88" s="52">
        <f t="shared" si="21"/>
        <v>0</v>
      </c>
      <c r="J88" s="52">
        <f t="shared" si="21"/>
        <v>0</v>
      </c>
      <c r="K88" s="52">
        <f t="shared" si="21"/>
        <v>0</v>
      </c>
      <c r="L88" s="52">
        <f t="shared" si="21"/>
        <v>0</v>
      </c>
      <c r="M88" s="52">
        <f t="shared" si="21"/>
        <v>0</v>
      </c>
      <c r="N88" s="52">
        <f t="shared" si="21"/>
        <v>0</v>
      </c>
      <c r="O88" s="52">
        <f>SUM(H88:N88)</f>
        <v>0</v>
      </c>
    </row>
    <row r="89" spans="1:15" ht="12.75" customHeight="1">
      <c r="A89" s="47">
        <v>22</v>
      </c>
      <c r="B89" s="47" t="s">
        <v>94</v>
      </c>
      <c r="C89" s="62">
        <v>0</v>
      </c>
      <c r="D89" s="47">
        <v>22</v>
      </c>
      <c r="E89" s="47" t="s">
        <v>95</v>
      </c>
      <c r="F89" s="64">
        <f t="shared" si="15"/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0">
        <f t="shared" si="17"/>
        <v>0</v>
      </c>
    </row>
    <row r="90" spans="1:15" ht="12.75" customHeight="1">
      <c r="A90" s="77" t="s">
        <v>96</v>
      </c>
      <c r="B90" s="77"/>
      <c r="C90" s="68">
        <f>+C88-C89</f>
        <v>0</v>
      </c>
      <c r="D90" s="77" t="s">
        <v>96</v>
      </c>
      <c r="E90" s="77"/>
      <c r="F90" s="68">
        <f t="shared" si="15"/>
        <v>0</v>
      </c>
      <c r="G90" s="68">
        <f>+G88-G89</f>
        <v>0</v>
      </c>
      <c r="H90" s="68">
        <f aca="true" t="shared" si="22" ref="H90:N90">+H88-H89</f>
        <v>0</v>
      </c>
      <c r="I90" s="68">
        <f t="shared" si="22"/>
        <v>0</v>
      </c>
      <c r="J90" s="68">
        <f t="shared" si="22"/>
        <v>0</v>
      </c>
      <c r="K90" s="68">
        <f t="shared" si="22"/>
        <v>0</v>
      </c>
      <c r="L90" s="68">
        <f t="shared" si="22"/>
        <v>0</v>
      </c>
      <c r="M90" s="68">
        <f t="shared" si="22"/>
        <v>0</v>
      </c>
      <c r="N90" s="68">
        <f t="shared" si="22"/>
        <v>0</v>
      </c>
      <c r="O90" s="68">
        <f t="shared" si="17"/>
        <v>0</v>
      </c>
    </row>
    <row r="91" spans="1:15" ht="12.75">
      <c r="A91" s="3"/>
      <c r="B91" s="3"/>
      <c r="C91" s="3"/>
      <c r="D91" s="3"/>
      <c r="E91" s="3"/>
      <c r="F91" s="3"/>
      <c r="G91" s="3"/>
      <c r="H91" s="3"/>
      <c r="I91" s="3"/>
      <c r="J91" s="33"/>
      <c r="K91" s="3"/>
      <c r="L91" s="3"/>
      <c r="M91" s="3"/>
      <c r="N91" s="3"/>
      <c r="O91" s="3"/>
    </row>
    <row r="92" spans="1:19" ht="12.75">
      <c r="A92" s="3"/>
      <c r="B92" s="26" t="s">
        <v>97</v>
      </c>
      <c r="C92" s="3"/>
      <c r="D92" s="3"/>
      <c r="E92" s="3"/>
      <c r="F92" s="3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ht="12.75">
      <c r="A93" s="3"/>
      <c r="B93" s="26" t="s">
        <v>98</v>
      </c>
      <c r="C93" s="3"/>
      <c r="D93" s="3"/>
      <c r="E93" s="3"/>
      <c r="F93" s="3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ht="12.75">
      <c r="A94" s="3"/>
      <c r="B94" s="3"/>
      <c r="C94" s="3"/>
      <c r="D94" s="3"/>
      <c r="E94" s="3"/>
      <c r="F94" s="3"/>
      <c r="G94" s="3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5" ht="12.75">
      <c r="A95" s="3"/>
      <c r="B95" s="26" t="s">
        <v>99</v>
      </c>
      <c r="C95" s="51"/>
      <c r="D95" s="29"/>
      <c r="E95" s="3"/>
      <c r="F95" s="3"/>
      <c r="G95" s="3"/>
      <c r="H95" s="3"/>
      <c r="I95" s="3"/>
      <c r="J95" s="33"/>
      <c r="K95" s="3"/>
      <c r="L95" s="3"/>
      <c r="M95" s="3"/>
      <c r="N95" s="3"/>
      <c r="O95" s="3"/>
    </row>
    <row r="96" spans="1:15" ht="12.75">
      <c r="A96" s="3"/>
      <c r="B96" s="27" t="s">
        <v>100</v>
      </c>
      <c r="C96" s="25"/>
      <c r="D96" s="3"/>
      <c r="E96" s="3"/>
      <c r="F96" s="3"/>
      <c r="G96" s="3"/>
      <c r="H96" s="3"/>
      <c r="I96" s="3"/>
      <c r="J96" s="33"/>
      <c r="K96" s="3"/>
      <c r="L96" s="3"/>
      <c r="M96" s="3"/>
      <c r="N96" s="3"/>
      <c r="O96" s="3"/>
    </row>
    <row r="97" spans="1:15" ht="12.75">
      <c r="A97" s="3"/>
      <c r="B97" s="27" t="s">
        <v>101</v>
      </c>
      <c r="C97" s="25"/>
      <c r="D97" s="3"/>
      <c r="E97" s="3"/>
      <c r="F97" s="3"/>
      <c r="G97" s="3"/>
      <c r="H97" s="3"/>
      <c r="I97" s="3"/>
      <c r="J97" s="33"/>
      <c r="K97" s="3"/>
      <c r="L97" s="3"/>
      <c r="M97" s="3"/>
      <c r="N97" s="3"/>
      <c r="O97" s="3"/>
    </row>
    <row r="98" spans="1:15" ht="12.75">
      <c r="A98" s="3"/>
      <c r="B98" s="27" t="s">
        <v>102</v>
      </c>
      <c r="C98" s="25"/>
      <c r="D98" s="3"/>
      <c r="E98" s="3"/>
      <c r="F98" s="3"/>
      <c r="G98" s="3"/>
      <c r="H98" s="3"/>
      <c r="I98" s="3"/>
      <c r="J98" s="33"/>
      <c r="K98" s="3"/>
      <c r="L98" s="3"/>
      <c r="M98" s="3"/>
      <c r="N98" s="3"/>
      <c r="O98" s="3"/>
    </row>
  </sheetData>
  <sheetProtection/>
  <mergeCells count="16">
    <mergeCell ref="F4:J4"/>
    <mergeCell ref="F5:J5"/>
    <mergeCell ref="F6:J6"/>
    <mergeCell ref="B8:C8"/>
    <mergeCell ref="D8:F8"/>
    <mergeCell ref="H8:H9"/>
    <mergeCell ref="I8:I9"/>
    <mergeCell ref="A69:B69"/>
    <mergeCell ref="D69:E69"/>
    <mergeCell ref="A90:B90"/>
    <mergeCell ref="D90:E90"/>
    <mergeCell ref="O8:O9"/>
    <mergeCell ref="J8:K8"/>
    <mergeCell ref="L8:L9"/>
    <mergeCell ref="M8:M9"/>
    <mergeCell ref="N8:N9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39" r:id="rId1"/>
  <headerFooter alignWithMargins="0">
    <oddFooter>&amp;R8</oddFooter>
  </headerFooter>
  <ignoredErrors>
    <ignoredError sqref="C9" numberStoredAsText="1"/>
    <ignoredError sqref="C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Clickmobility.it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crisotto</dc:creator>
  <cp:keywords/>
  <dc:description/>
  <cp:lastModifiedBy>Regione Emilia-Romagna</cp:lastModifiedBy>
  <cp:lastPrinted>2008-10-27T09:26:15Z</cp:lastPrinted>
  <dcterms:created xsi:type="dcterms:W3CDTF">2003-03-18T16:41:45Z</dcterms:created>
  <dcterms:modified xsi:type="dcterms:W3CDTF">2010-07-20T14:15:26Z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1929490050</vt:i4>
  </property>
  <property fmtid="{D5CDD505-2E9C-101B-9397-08002B2CF9AE}" pid="3" name="_EmailSubject">
    <vt:lpwstr/>
  </property>
  <property fmtid="{D5CDD505-2E9C-101B-9397-08002B2CF9AE}" pid="4" name="_AuthorEmail">
    <vt:lpwstr>PMusolino@Regione.Emilia-Romagna.it</vt:lpwstr>
  </property>
  <property fmtid="{D5CDD505-2E9C-101B-9397-08002B2CF9AE}" pid="5" name="_AuthorEmailDisplayName">
    <vt:lpwstr>Musolino Pietro</vt:lpwstr>
  </property>
  <property fmtid="{D5CDD505-2E9C-101B-9397-08002B2CF9AE}" pid="6" name="_PreviousAdHocReviewCycleID">
    <vt:i4>1891673554</vt:i4>
  </property>
</Properties>
</file>